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20.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<sst xmlns="http://schemas.openxmlformats.org/spreadsheetml/2006/main" count="142" uniqueCount="45">
  <si>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</si>
  <si>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</si>
  <si>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</si>
  <si>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</si>
  <si>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</si>
  <si>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</si>
  <si>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</si>
  <si>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</si>
  <si>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</si>
  <si>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</si>
  <si>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</si>
  <si>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</si>
  <si>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</si>
  <si>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</si>
  <si>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</si>
  <si>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</si>
  <si>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</si>
  <si>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</si>
  <si>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</si>
  <si>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</si>
  <si>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</si>
  <si>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</si>
  <si>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</si>
  <si>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</si>
  <si>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</si>
  <si>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</si>
  <si>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</si>
  <si>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</si>
  <si>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</si>
  <si>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</si>
  <si>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</si>
  <si>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</si>
  <si>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</si>
  <si>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</si>
  <si>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</si>
  <si>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</si>
  <si>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</si>
  <si>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</si>
  <si>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</si>
  <si>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 xml:space="preserve">Выборочное наблюдение состояния здоровья населения </t>
  </si>
  <si>
    <t>13022018 "Сведения о деятельности индивидуальных предпринимателей в розничной торговле"</t>
  </si>
  <si>
    <t>157.0113.2340192020.244.226</t>
  </si>
  <si>
    <t>157.0113.151Р308300.244.226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</si>
  <si>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</si>
  <si>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по состоянию на 20.12.2022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</si>
</sst>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7" fillId="0" borderId="18" xfId="0" applyFont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7" xfId="0" applyFont="1" applyBorder="1" applyAlignment="1">
      <alignment wrapText="1"/>
    </xf>
    <xf numFmtId="0" fontId="46" fillId="0" borderId="17" xfId="0" applyFont="1" applyBorder="1" applyAlignment="1">
      <alignment vertical="center" wrapText="1"/>
    </xf>
    <xf numFmtId="0" fontId="46" fillId="0" borderId="22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23" xfId="0" applyFont="1" applyBorder="1" applyAlignment="1">
      <alignment horizontal="center" vertical="center" wrapText="1"/>
    </xf>
    <xf numFmtId="4" fontId="47" fillId="0" borderId="23" xfId="0" applyNumberFormat="1" applyFont="1" applyBorder="1" applyAlignment="1">
      <alignment horizontal="center" vertical="center" wrapText="1"/>
    </xf>
    <xf numFmtId="1" fontId="47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6" fillId="0" borderId="0" xfId="0" applyFont="1" applyFill="1" applyAlignment="1">
      <alignment/>
    </xf>
    <xf numFmtId="0" fontId="46" fillId="0" borderId="25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" fontId="46" fillId="0" borderId="26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7" fillId="0" borderId="25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7" fillId="0" borderId="30" xfId="0" applyFont="1" applyBorder="1" applyAlignment="1">
      <alignment horizontal="right" vertical="center" wrapText="1"/>
    </xf>
    <xf numFmtId="0" fontId="47" fillId="0" borderId="23" xfId="0" applyFont="1" applyBorder="1" applyAlignment="1">
      <alignment horizontal="righ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/>
    </xf>
    <xf numFmtId="0" fontId="46" fillId="0" borderId="11" xfId="0" applyFont="1" applyBorder="1" applyAlignment="1">
      <alignment wrapText="1"/>
    </xf>
    <xf numFmtId="0" fontId="48" fillId="0" borderId="15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1" fontId="48" fillId="0" borderId="26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2" fontId="47" fillId="0" borderId="18" xfId="0" applyNumberFormat="1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4" fontId="46" fillId="0" borderId="34" xfId="0" applyNumberFormat="1" applyFont="1" applyBorder="1" applyAlignment="1">
      <alignment horizontal="center" vertical="center" wrapText="1"/>
    </xf>
    <xf numFmtId="4" fontId="46" fillId="0" borderId="35" xfId="0" applyNumberFormat="1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9" fillId="0" borderId="37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right" vertical="center" wrapText="1"/>
    </xf>
    <xf numFmtId="0" fontId="47" fillId="0" borderId="28" xfId="0" applyFont="1" applyBorder="1" applyAlignment="1">
      <alignment horizontal="right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right" vertical="center" wrapText="1"/>
    </xf>
    <xf numFmtId="0" fontId="46" fillId="0" borderId="14" xfId="0" applyFont="1" applyBorder="1" applyAlignment="1">
      <alignment vertical="center"/>
    </xf>
    <xf numFmtId="4" fontId="46" fillId="0" borderId="14" xfId="0" applyNumberFormat="1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right" vertical="center" wrapText="1"/>
    </xf>
    <xf numFmtId="0" fontId="47" fillId="0" borderId="18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0" fontId="46" fillId="0" borderId="43" xfId="0" applyFont="1" applyBorder="1" applyAlignment="1">
      <alignment vertical="center"/>
    </xf>
    <xf numFmtId="0" fontId="47" fillId="0" borderId="44" xfId="0" applyFont="1" applyBorder="1" applyAlignment="1">
      <alignment horizontal="right" vertical="center" wrapText="1"/>
    </xf>
    <xf numFmtId="0" fontId="47" fillId="0" borderId="45" xfId="0" applyFont="1" applyBorder="1" applyAlignment="1">
      <alignment horizontal="right" vertical="center" wrapText="1"/>
    </xf>
    <xf numFmtId="0" fontId="47" fillId="0" borderId="46" xfId="0" applyFont="1" applyBorder="1" applyAlignment="1">
      <alignment horizontal="right" vertical="center" wrapText="1"/>
    </xf>
    <xf numFmtId="3" fontId="47" fillId="0" borderId="47" xfId="0" applyNumberFormat="1" applyFont="1" applyBorder="1" applyAlignment="1">
      <alignment horizontal="center" vertical="center" wrapText="1"/>
    </xf>
    <xf numFmtId="4" fontId="47" fillId="0" borderId="4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="75" zoomScaleNormal="75" zoomScalePageLayoutView="0" workbookViewId="0" topLeftCell="A82">
      <selection activeCell="C24" sqref="C24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17.25" customHeight="1">
      <c r="A1" s="4"/>
      <c r="B1" s="4"/>
      <c r="C1" s="4"/>
      <c r="D1" s="4"/>
      <c r="E1" s="5"/>
      <c r="F1" s="4"/>
      <c r="G1" s="29"/>
      <c r="H1" s="4"/>
      <c r="I1" s="4"/>
      <c r="J1" s="4"/>
    </row>
    <row r="2" spans="1:10" s="1" customFormat="1" ht="57" customHeight="1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" customFormat="1" ht="34.5" customHeight="1">
      <c r="A3" s="94"/>
      <c r="B3" s="95"/>
      <c r="C3" s="95"/>
      <c r="D3" s="95"/>
      <c r="E3" s="95"/>
      <c r="F3" s="95"/>
      <c r="G3" s="95"/>
      <c r="H3" s="96" t="s">
        <v>44</v>
      </c>
      <c r="I3" s="95"/>
      <c r="J3" s="6"/>
    </row>
    <row r="4" spans="1:10" s="1" customFormat="1" ht="3.75" customHeight="1" thickBot="1">
      <c r="A4" s="94"/>
      <c r="B4" s="95"/>
      <c r="C4" s="95"/>
      <c r="D4" s="95"/>
      <c r="E4" s="95"/>
      <c r="F4" s="95"/>
      <c r="G4" s="95"/>
      <c r="H4" s="95"/>
      <c r="I4" s="95"/>
      <c r="J4" s="6"/>
    </row>
    <row r="5" spans="1:10" s="1" customFormat="1" ht="17.25" customHeight="1">
      <c r="A5" s="62" t="s">
        <v>4</v>
      </c>
      <c r="B5" s="64" t="s">
        <v>19</v>
      </c>
      <c r="C5" s="64" t="s">
        <v>14</v>
      </c>
      <c r="D5" s="64" t="s">
        <v>0</v>
      </c>
      <c r="E5" s="66" t="s">
        <v>1</v>
      </c>
      <c r="F5" s="64" t="s">
        <v>2</v>
      </c>
      <c r="G5" s="64" t="s">
        <v>3</v>
      </c>
      <c r="H5" s="64" t="s">
        <v>5</v>
      </c>
      <c r="I5" s="68" t="s">
        <v>15</v>
      </c>
      <c r="J5" s="69"/>
    </row>
    <row r="6" spans="1:10" s="1" customFormat="1" ht="119.25" customHeight="1">
      <c r="A6" s="63"/>
      <c r="B6" s="65"/>
      <c r="C6" s="65"/>
      <c r="D6" s="65"/>
      <c r="E6" s="67"/>
      <c r="F6" s="65"/>
      <c r="G6" s="65"/>
      <c r="H6" s="65"/>
      <c r="I6" s="7" t="s">
        <v>16</v>
      </c>
      <c r="J6" s="8" t="s">
        <v>17</v>
      </c>
    </row>
    <row r="7" spans="1:10" s="1" customFormat="1" ht="17.25" customHeight="1" thickBot="1">
      <c r="A7" s="9">
        <v>1</v>
      </c>
      <c r="B7" s="10">
        <v>2</v>
      </c>
      <c r="C7" s="10">
        <v>3</v>
      </c>
      <c r="D7" s="10">
        <v>4</v>
      </c>
      <c r="E7" s="11">
        <v>5</v>
      </c>
      <c r="F7" s="10">
        <v>6</v>
      </c>
      <c r="G7" s="10">
        <v>7</v>
      </c>
      <c r="H7" s="10">
        <v>8</v>
      </c>
      <c r="I7" s="12">
        <v>9</v>
      </c>
      <c r="J7" s="8">
        <v>10</v>
      </c>
    </row>
    <row r="8" spans="1:10" s="1" customFormat="1" ht="17.25" customHeight="1">
      <c r="A8" s="70" t="s">
        <v>28</v>
      </c>
      <c r="B8" s="71"/>
      <c r="C8" s="71"/>
      <c r="D8" s="71"/>
      <c r="E8" s="71"/>
      <c r="F8" s="71"/>
      <c r="G8" s="71"/>
      <c r="H8" s="71"/>
      <c r="I8" s="71"/>
      <c r="J8" s="13"/>
    </row>
    <row r="9" spans="1:10" s="1" customFormat="1" ht="17.25" customHeight="1">
      <c r="A9" s="74" t="s">
        <v>6</v>
      </c>
      <c r="B9" s="76" t="s">
        <v>29</v>
      </c>
      <c r="C9" s="32" t="s">
        <v>8</v>
      </c>
      <c r="D9" s="7">
        <v>18</v>
      </c>
      <c r="E9" s="33">
        <v>12919.92</v>
      </c>
      <c r="F9" s="34"/>
      <c r="G9" s="34">
        <v>18</v>
      </c>
      <c r="H9" s="34"/>
      <c r="I9" s="35"/>
      <c r="J9" s="14"/>
    </row>
    <row r="10" spans="1:10" s="1" customFormat="1" ht="17.25" customHeight="1">
      <c r="A10" s="75"/>
      <c r="B10" s="77"/>
      <c r="C10" s="36" t="s">
        <v>9</v>
      </c>
      <c r="D10" s="7"/>
      <c r="E10" s="33"/>
      <c r="F10" s="34"/>
      <c r="G10" s="34"/>
      <c r="H10" s="34"/>
      <c r="I10" s="35"/>
      <c r="J10" s="14"/>
    </row>
    <row r="11" spans="1:10" s="1" customFormat="1" ht="17.25" customHeight="1">
      <c r="A11" s="75"/>
      <c r="B11" s="77"/>
      <c r="C11" s="36" t="s">
        <v>10</v>
      </c>
      <c r="D11" s="7"/>
      <c r="E11" s="33"/>
      <c r="F11" s="34"/>
      <c r="G11" s="34"/>
      <c r="H11" s="34"/>
      <c r="I11" s="35"/>
      <c r="J11" s="14"/>
    </row>
    <row r="12" spans="1:10" s="1" customFormat="1" ht="17.25" customHeight="1" thickBot="1">
      <c r="A12" s="91"/>
      <c r="B12" s="92"/>
      <c r="C12" s="36" t="s">
        <v>11</v>
      </c>
      <c r="D12" s="7"/>
      <c r="E12" s="33"/>
      <c r="F12" s="34"/>
      <c r="G12" s="34"/>
      <c r="H12" s="34"/>
      <c r="I12" s="35"/>
      <c r="J12" s="14"/>
    </row>
    <row r="13" spans="1:10" s="1" customFormat="1" ht="17.25" customHeight="1" thickBot="1">
      <c r="A13" s="89" t="s">
        <v>12</v>
      </c>
      <c r="B13" s="90"/>
      <c r="C13" s="90"/>
      <c r="D13" s="15">
        <f aca="true" t="shared" si="0" ref="D13:I13">SUM(D9:D12)</f>
        <v>18</v>
      </c>
      <c r="E13" s="16">
        <f t="shared" si="0"/>
        <v>12919.92</v>
      </c>
      <c r="F13" s="17">
        <f t="shared" si="0"/>
        <v>0</v>
      </c>
      <c r="G13" s="17">
        <f t="shared" si="0"/>
        <v>18</v>
      </c>
      <c r="H13" s="17">
        <f t="shared" si="0"/>
        <v>0</v>
      </c>
      <c r="I13" s="18">
        <f t="shared" si="0"/>
        <v>0</v>
      </c>
      <c r="J13" s="19"/>
    </row>
    <row r="14" spans="1:10" s="1" customFormat="1" ht="17.25" customHeight="1" thickBot="1">
      <c r="A14" s="37"/>
      <c r="B14" s="38"/>
      <c r="C14" s="38"/>
      <c r="D14" s="39"/>
      <c r="E14" s="40"/>
      <c r="F14" s="41"/>
      <c r="G14" s="41"/>
      <c r="H14" s="41"/>
      <c r="I14" s="41"/>
      <c r="J14" s="20"/>
    </row>
    <row r="15" spans="1:10" s="1" customFormat="1" ht="17.25" customHeight="1">
      <c r="A15" s="72" t="s">
        <v>30</v>
      </c>
      <c r="B15" s="71"/>
      <c r="C15" s="71"/>
      <c r="D15" s="71"/>
      <c r="E15" s="71"/>
      <c r="F15" s="71"/>
      <c r="G15" s="71"/>
      <c r="H15" s="71"/>
      <c r="I15" s="93"/>
      <c r="J15" s="13"/>
    </row>
    <row r="16" spans="1:10" s="1" customFormat="1" ht="17.25" customHeight="1">
      <c r="A16" s="74" t="s">
        <v>6</v>
      </c>
      <c r="B16" s="97" t="s">
        <v>29</v>
      </c>
      <c r="C16" s="32" t="s">
        <v>8</v>
      </c>
      <c r="D16" s="7">
        <v>12</v>
      </c>
      <c r="E16" s="33">
        <v>32002.08</v>
      </c>
      <c r="F16" s="34"/>
      <c r="G16" s="34">
        <v>12</v>
      </c>
      <c r="H16" s="34"/>
      <c r="I16" s="45"/>
      <c r="J16" s="21"/>
    </row>
    <row r="17" spans="1:10" s="1" customFormat="1" ht="17.25" customHeight="1">
      <c r="A17" s="75"/>
      <c r="B17" s="98"/>
      <c r="C17" s="36" t="s">
        <v>9</v>
      </c>
      <c r="D17" s="7"/>
      <c r="E17" s="33"/>
      <c r="F17" s="34"/>
      <c r="G17" s="34"/>
      <c r="H17" s="34"/>
      <c r="I17" s="35"/>
      <c r="J17" s="14"/>
    </row>
    <row r="18" spans="1:10" s="1" customFormat="1" ht="17.25" customHeight="1">
      <c r="A18" s="75"/>
      <c r="B18" s="98"/>
      <c r="C18" s="36" t="s">
        <v>10</v>
      </c>
      <c r="D18" s="7"/>
      <c r="E18" s="33"/>
      <c r="F18" s="34"/>
      <c r="G18" s="34"/>
      <c r="H18" s="34"/>
      <c r="I18" s="35"/>
      <c r="J18" s="22"/>
    </row>
    <row r="19" spans="1:10" s="1" customFormat="1" ht="17.25" customHeight="1">
      <c r="A19" s="63"/>
      <c r="B19" s="99"/>
      <c r="C19" s="36" t="s">
        <v>11</v>
      </c>
      <c r="D19" s="7"/>
      <c r="E19" s="33"/>
      <c r="F19" s="34"/>
      <c r="G19" s="34"/>
      <c r="H19" s="34"/>
      <c r="I19" s="35"/>
      <c r="J19" s="14"/>
    </row>
    <row r="20" spans="1:10" s="1" customFormat="1" ht="17.25" customHeight="1" thickBot="1">
      <c r="A20" s="89" t="s">
        <v>12</v>
      </c>
      <c r="B20" s="90"/>
      <c r="C20" s="100"/>
      <c r="D20" s="15">
        <f aca="true" t="shared" si="1" ref="D20:I20">SUM(D16:D19)</f>
        <v>12</v>
      </c>
      <c r="E20" s="16">
        <f t="shared" si="1"/>
        <v>32002.08</v>
      </c>
      <c r="F20" s="17">
        <f t="shared" si="1"/>
        <v>0</v>
      </c>
      <c r="G20" s="17">
        <f t="shared" si="1"/>
        <v>12</v>
      </c>
      <c r="H20" s="17">
        <f t="shared" si="1"/>
        <v>0</v>
      </c>
      <c r="I20" s="18">
        <f t="shared" si="1"/>
        <v>0</v>
      </c>
      <c r="J20" s="19"/>
    </row>
    <row r="21" spans="1:10" s="1" customFormat="1" ht="17.25" customHeight="1" thickBot="1">
      <c r="A21" s="37"/>
      <c r="B21" s="38"/>
      <c r="C21" s="38"/>
      <c r="D21" s="39"/>
      <c r="E21" s="40"/>
      <c r="F21" s="41"/>
      <c r="G21" s="41"/>
      <c r="H21" s="41"/>
      <c r="I21" s="41"/>
      <c r="J21" s="20"/>
    </row>
    <row r="22" spans="1:10" s="1" customFormat="1" ht="17.25" customHeight="1">
      <c r="A22" s="70" t="s">
        <v>40</v>
      </c>
      <c r="B22" s="71"/>
      <c r="C22" s="71"/>
      <c r="D22" s="71"/>
      <c r="E22" s="71"/>
      <c r="F22" s="71"/>
      <c r="G22" s="71"/>
      <c r="H22" s="71"/>
      <c r="I22" s="71"/>
      <c r="J22" s="13"/>
    </row>
    <row r="23" spans="1:10" s="1" customFormat="1" ht="17.25" customHeight="1">
      <c r="A23" s="74" t="s">
        <v>6</v>
      </c>
      <c r="B23" s="97" t="s">
        <v>29</v>
      </c>
      <c r="C23" s="32" t="s">
        <v>8</v>
      </c>
      <c r="D23" s="7">
        <v>7</v>
      </c>
      <c r="E23" s="33">
        <v>16372.31</v>
      </c>
      <c r="F23" s="34"/>
      <c r="G23" s="34">
        <v>7</v>
      </c>
      <c r="H23" s="34"/>
      <c r="I23" s="45"/>
      <c r="J23" s="21"/>
    </row>
    <row r="24" spans="1:10" s="1" customFormat="1" ht="17.25">
      <c r="A24" s="75"/>
      <c r="B24" s="98"/>
      <c r="C24" s="36" t="s">
        <v>9</v>
      </c>
      <c r="D24" s="7"/>
      <c r="E24" s="33"/>
      <c r="F24" s="34"/>
      <c r="G24" s="34"/>
      <c r="H24" s="34"/>
      <c r="I24" s="35"/>
      <c r="J24" s="14"/>
    </row>
    <row r="25" spans="1:10" s="1" customFormat="1" ht="17.25" customHeight="1">
      <c r="A25" s="75"/>
      <c r="B25" s="98"/>
      <c r="C25" s="36" t="s">
        <v>10</v>
      </c>
      <c r="D25" s="7"/>
      <c r="E25" s="33"/>
      <c r="F25" s="34"/>
      <c r="G25" s="34"/>
      <c r="H25" s="34"/>
      <c r="I25" s="35"/>
      <c r="J25" s="22"/>
    </row>
    <row r="26" spans="1:10" s="1" customFormat="1" ht="17.25" customHeight="1">
      <c r="A26" s="63"/>
      <c r="B26" s="99"/>
      <c r="C26" s="36" t="s">
        <v>11</v>
      </c>
      <c r="D26" s="7"/>
      <c r="E26" s="33"/>
      <c r="F26" s="34"/>
      <c r="G26" s="34"/>
      <c r="H26" s="34"/>
      <c r="I26" s="35"/>
      <c r="J26" s="14"/>
    </row>
    <row r="27" spans="1:10" s="1" customFormat="1" ht="17.25" customHeight="1" thickBot="1">
      <c r="A27" s="89" t="s">
        <v>12</v>
      </c>
      <c r="B27" s="90"/>
      <c r="C27" s="100"/>
      <c r="D27" s="15">
        <f aca="true" t="shared" si="2" ref="D27:I27">SUM(D23:D26)</f>
        <v>7</v>
      </c>
      <c r="E27" s="16">
        <f t="shared" si="2"/>
        <v>16372.31</v>
      </c>
      <c r="F27" s="17">
        <f t="shared" si="2"/>
        <v>0</v>
      </c>
      <c r="G27" s="17">
        <f t="shared" si="2"/>
        <v>7</v>
      </c>
      <c r="H27" s="17">
        <f t="shared" si="2"/>
        <v>0</v>
      </c>
      <c r="I27" s="18">
        <f t="shared" si="2"/>
        <v>0</v>
      </c>
      <c r="J27" s="19"/>
    </row>
    <row r="28" spans="1:10" s="1" customFormat="1" ht="17.25" customHeight="1" thickBot="1">
      <c r="A28" s="37"/>
      <c r="B28" s="38"/>
      <c r="C28" s="38"/>
      <c r="D28" s="39"/>
      <c r="E28" s="40"/>
      <c r="F28" s="41"/>
      <c r="G28" s="41"/>
      <c r="H28" s="41"/>
      <c r="I28" s="41"/>
      <c r="J28" s="20"/>
    </row>
    <row r="29" spans="1:10" s="1" customFormat="1" ht="17.25" customHeight="1">
      <c r="A29" s="70" t="s">
        <v>7</v>
      </c>
      <c r="B29" s="71"/>
      <c r="C29" s="71"/>
      <c r="D29" s="71"/>
      <c r="E29" s="71"/>
      <c r="F29" s="71"/>
      <c r="G29" s="71"/>
      <c r="H29" s="71"/>
      <c r="I29" s="93"/>
      <c r="J29" s="13"/>
    </row>
    <row r="30" spans="1:10" s="1" customFormat="1" ht="17.25" customHeight="1">
      <c r="A30" s="74" t="s">
        <v>6</v>
      </c>
      <c r="B30" s="76" t="s">
        <v>27</v>
      </c>
      <c r="C30" s="32" t="s">
        <v>8</v>
      </c>
      <c r="D30" s="7">
        <v>108</v>
      </c>
      <c r="E30" s="33">
        <v>1192320</v>
      </c>
      <c r="F30" s="34"/>
      <c r="G30" s="34">
        <v>106</v>
      </c>
      <c r="H30" s="34"/>
      <c r="I30" s="35"/>
      <c r="J30" s="14"/>
    </row>
    <row r="31" spans="1:10" s="1" customFormat="1" ht="17.25">
      <c r="A31" s="75"/>
      <c r="B31" s="77"/>
      <c r="C31" s="36" t="s">
        <v>9</v>
      </c>
      <c r="D31" s="7">
        <v>12</v>
      </c>
      <c r="E31" s="33">
        <v>63600</v>
      </c>
      <c r="F31" s="34"/>
      <c r="G31" s="34">
        <v>12</v>
      </c>
      <c r="H31" s="34"/>
      <c r="I31" s="35"/>
      <c r="J31" s="14"/>
    </row>
    <row r="32" spans="1:10" s="1" customFormat="1" ht="17.25" customHeight="1">
      <c r="A32" s="75"/>
      <c r="B32" s="77"/>
      <c r="C32" s="36" t="s">
        <v>10</v>
      </c>
      <c r="D32" s="7">
        <v>24</v>
      </c>
      <c r="E32" s="33">
        <v>204722.64</v>
      </c>
      <c r="F32" s="34"/>
      <c r="G32" s="34">
        <v>24</v>
      </c>
      <c r="H32" s="34"/>
      <c r="I32" s="35"/>
      <c r="J32" s="14"/>
    </row>
    <row r="33" spans="1:10" s="1" customFormat="1" ht="17.25" customHeight="1">
      <c r="A33" s="63"/>
      <c r="B33" s="65"/>
      <c r="C33" s="36" t="s">
        <v>11</v>
      </c>
      <c r="D33" s="7">
        <v>12</v>
      </c>
      <c r="E33" s="33">
        <v>112762.8</v>
      </c>
      <c r="F33" s="34"/>
      <c r="G33" s="34">
        <v>12</v>
      </c>
      <c r="H33" s="34"/>
      <c r="I33" s="35"/>
      <c r="J33" s="14"/>
    </row>
    <row r="34" spans="1:10" s="1" customFormat="1" ht="17.25" customHeight="1" thickBot="1">
      <c r="A34" s="89" t="s">
        <v>12</v>
      </c>
      <c r="B34" s="90"/>
      <c r="C34" s="90"/>
      <c r="D34" s="15">
        <f aca="true" t="shared" si="3" ref="D34:I34">SUM(D30:D33)</f>
        <v>156</v>
      </c>
      <c r="E34" s="16">
        <f t="shared" si="3"/>
        <v>1573405.4400000002</v>
      </c>
      <c r="F34" s="17">
        <f t="shared" si="3"/>
        <v>0</v>
      </c>
      <c r="G34" s="17">
        <f t="shared" si="3"/>
        <v>154</v>
      </c>
      <c r="H34" s="17">
        <f t="shared" si="3"/>
        <v>0</v>
      </c>
      <c r="I34" s="18">
        <f t="shared" si="3"/>
        <v>0</v>
      </c>
      <c r="J34" s="19"/>
    </row>
    <row r="35" spans="1:10" s="1" customFormat="1" ht="17.25" customHeight="1" thickBot="1">
      <c r="A35" s="37"/>
      <c r="B35" s="38"/>
      <c r="C35" s="38"/>
      <c r="D35" s="39"/>
      <c r="E35" s="40"/>
      <c r="F35" s="41"/>
      <c r="G35" s="41"/>
      <c r="H35" s="41"/>
      <c r="I35" s="41"/>
      <c r="J35" s="20"/>
    </row>
    <row r="36" spans="1:10" s="1" customFormat="1" ht="17.25" customHeight="1">
      <c r="A36" s="72" t="s">
        <v>31</v>
      </c>
      <c r="B36" s="71"/>
      <c r="C36" s="71"/>
      <c r="D36" s="71"/>
      <c r="E36" s="71"/>
      <c r="F36" s="71"/>
      <c r="G36" s="71"/>
      <c r="H36" s="71"/>
      <c r="I36" s="93"/>
      <c r="J36" s="13"/>
    </row>
    <row r="37" spans="1:10" s="1" customFormat="1" ht="17.25" customHeight="1">
      <c r="A37" s="74" t="s">
        <v>6</v>
      </c>
      <c r="B37" s="97" t="s">
        <v>27</v>
      </c>
      <c r="C37" s="32" t="s">
        <v>8</v>
      </c>
      <c r="D37" s="7">
        <v>50</v>
      </c>
      <c r="E37" s="33">
        <v>888715.34</v>
      </c>
      <c r="F37" s="34"/>
      <c r="G37" s="34">
        <v>49</v>
      </c>
      <c r="H37" s="34"/>
      <c r="I37" s="45"/>
      <c r="J37" s="21"/>
    </row>
    <row r="38" spans="1:10" s="1" customFormat="1" ht="17.25">
      <c r="A38" s="75"/>
      <c r="B38" s="98"/>
      <c r="C38" s="36" t="s">
        <v>9</v>
      </c>
      <c r="D38" s="7"/>
      <c r="E38" s="33"/>
      <c r="F38" s="34"/>
      <c r="G38" s="34"/>
      <c r="H38" s="34"/>
      <c r="I38" s="35"/>
      <c r="J38" s="14"/>
    </row>
    <row r="39" spans="1:10" s="1" customFormat="1" ht="17.25">
      <c r="A39" s="75"/>
      <c r="B39" s="98"/>
      <c r="C39" s="36" t="s">
        <v>10</v>
      </c>
      <c r="D39" s="7">
        <v>20</v>
      </c>
      <c r="E39" s="33">
        <v>137066.7</v>
      </c>
      <c r="F39" s="34"/>
      <c r="G39" s="34">
        <v>19</v>
      </c>
      <c r="H39" s="34"/>
      <c r="I39" s="35"/>
      <c r="J39" s="22"/>
    </row>
    <row r="40" spans="1:10" s="1" customFormat="1" ht="17.25" customHeight="1">
      <c r="A40" s="63"/>
      <c r="B40" s="99"/>
      <c r="C40" s="36" t="s">
        <v>11</v>
      </c>
      <c r="D40" s="7"/>
      <c r="E40" s="33"/>
      <c r="F40" s="34"/>
      <c r="G40" s="34"/>
      <c r="H40" s="34"/>
      <c r="I40" s="35"/>
      <c r="J40" s="14"/>
    </row>
    <row r="41" spans="1:10" s="1" customFormat="1" ht="17.25" customHeight="1" thickBot="1">
      <c r="A41" s="89" t="s">
        <v>12</v>
      </c>
      <c r="B41" s="90"/>
      <c r="C41" s="100"/>
      <c r="D41" s="15">
        <f aca="true" t="shared" si="4" ref="D41:I41">SUM(D37:D40)</f>
        <v>70</v>
      </c>
      <c r="E41" s="16">
        <f t="shared" si="4"/>
        <v>1025782.04</v>
      </c>
      <c r="F41" s="17">
        <f t="shared" si="4"/>
        <v>0</v>
      </c>
      <c r="G41" s="17">
        <f t="shared" si="4"/>
        <v>68</v>
      </c>
      <c r="H41" s="17">
        <f t="shared" si="4"/>
        <v>0</v>
      </c>
      <c r="I41" s="18">
        <f t="shared" si="4"/>
        <v>0</v>
      </c>
      <c r="J41" s="19"/>
    </row>
    <row r="42" spans="1:10" s="1" customFormat="1" ht="17.25" customHeight="1" thickBot="1">
      <c r="A42" s="37"/>
      <c r="B42" s="38"/>
      <c r="C42" s="38"/>
      <c r="D42" s="39"/>
      <c r="E42" s="40"/>
      <c r="F42" s="41"/>
      <c r="G42" s="41"/>
      <c r="H42" s="41"/>
      <c r="I42" s="41"/>
      <c r="J42" s="20"/>
    </row>
    <row r="43" spans="1:10" s="1" customFormat="1" ht="17.25" customHeight="1">
      <c r="A43" s="72" t="s">
        <v>32</v>
      </c>
      <c r="B43" s="71"/>
      <c r="C43" s="71"/>
      <c r="D43" s="71"/>
      <c r="E43" s="71"/>
      <c r="F43" s="71"/>
      <c r="G43" s="71"/>
      <c r="H43" s="71"/>
      <c r="I43" s="93"/>
      <c r="J43" s="13"/>
    </row>
    <row r="44" spans="1:10" s="1" customFormat="1" ht="17.25" customHeight="1">
      <c r="A44" s="74" t="s">
        <v>6</v>
      </c>
      <c r="B44" s="97" t="s">
        <v>33</v>
      </c>
      <c r="C44" s="32" t="s">
        <v>8</v>
      </c>
      <c r="D44" s="7"/>
      <c r="E44" s="33"/>
      <c r="F44" s="34"/>
      <c r="G44" s="34"/>
      <c r="H44" s="34"/>
      <c r="I44" s="45"/>
      <c r="J44" s="21"/>
    </row>
    <row r="45" spans="1:10" s="1" customFormat="1" ht="17.25">
      <c r="A45" s="75"/>
      <c r="B45" s="98"/>
      <c r="C45" s="36" t="s">
        <v>9</v>
      </c>
      <c r="D45" s="7">
        <v>2</v>
      </c>
      <c r="E45" s="33">
        <v>15082.67</v>
      </c>
      <c r="F45" s="34"/>
      <c r="G45" s="34">
        <v>2</v>
      </c>
      <c r="H45" s="34"/>
      <c r="I45" s="35"/>
      <c r="J45" s="14"/>
    </row>
    <row r="46" spans="1:10" s="1" customFormat="1" ht="17.25">
      <c r="A46" s="75"/>
      <c r="B46" s="98"/>
      <c r="C46" s="36" t="s">
        <v>10</v>
      </c>
      <c r="D46" s="7"/>
      <c r="E46" s="33"/>
      <c r="F46" s="34"/>
      <c r="G46" s="34"/>
      <c r="H46" s="34"/>
      <c r="I46" s="35"/>
      <c r="J46" s="22"/>
    </row>
    <row r="47" spans="1:10" s="1" customFormat="1" ht="17.25" customHeight="1">
      <c r="A47" s="63"/>
      <c r="B47" s="99"/>
      <c r="C47" s="36" t="s">
        <v>11</v>
      </c>
      <c r="D47" s="7"/>
      <c r="E47" s="33"/>
      <c r="F47" s="34"/>
      <c r="G47" s="34"/>
      <c r="H47" s="34"/>
      <c r="I47" s="35"/>
      <c r="J47" s="14"/>
    </row>
    <row r="48" spans="1:10" s="1" customFormat="1" ht="17.25" customHeight="1" thickBot="1">
      <c r="A48" s="89" t="s">
        <v>12</v>
      </c>
      <c r="B48" s="90"/>
      <c r="C48" s="100"/>
      <c r="D48" s="15">
        <f aca="true" t="shared" si="5" ref="D48:I48">SUM(D44:D47)</f>
        <v>2</v>
      </c>
      <c r="E48" s="16">
        <f t="shared" si="5"/>
        <v>15082.67</v>
      </c>
      <c r="F48" s="17">
        <f t="shared" si="5"/>
        <v>0</v>
      </c>
      <c r="G48" s="17">
        <f t="shared" si="5"/>
        <v>2</v>
      </c>
      <c r="H48" s="17">
        <f t="shared" si="5"/>
        <v>0</v>
      </c>
      <c r="I48" s="18">
        <f t="shared" si="5"/>
        <v>0</v>
      </c>
      <c r="J48" s="19"/>
    </row>
    <row r="49" spans="1:10" s="1" customFormat="1" ht="17.25" customHeight="1" thickBot="1">
      <c r="A49" s="37"/>
      <c r="B49" s="38"/>
      <c r="C49" s="38"/>
      <c r="D49" s="39"/>
      <c r="E49" s="39"/>
      <c r="F49" s="39"/>
      <c r="G49" s="39"/>
      <c r="H49" s="39"/>
      <c r="I49" s="39"/>
      <c r="J49" s="20"/>
    </row>
    <row r="50" spans="1:10" s="1" customFormat="1" ht="17.25" customHeight="1">
      <c r="A50" s="70" t="s">
        <v>34</v>
      </c>
      <c r="B50" s="71"/>
      <c r="C50" s="71"/>
      <c r="D50" s="71"/>
      <c r="E50" s="71"/>
      <c r="F50" s="71"/>
      <c r="G50" s="71"/>
      <c r="H50" s="71"/>
      <c r="I50" s="71"/>
      <c r="J50" s="13"/>
    </row>
    <row r="51" spans="1:10" s="1" customFormat="1" ht="17.25" customHeight="1">
      <c r="A51" s="74" t="s">
        <v>6</v>
      </c>
      <c r="B51" s="76" t="s">
        <v>25</v>
      </c>
      <c r="C51" s="32" t="s">
        <v>8</v>
      </c>
      <c r="D51" s="7"/>
      <c r="E51" s="33"/>
      <c r="F51" s="34"/>
      <c r="G51" s="34"/>
      <c r="H51" s="34"/>
      <c r="I51" s="45"/>
      <c r="J51" s="21"/>
    </row>
    <row r="52" spans="1:10" s="1" customFormat="1" ht="17.25">
      <c r="A52" s="75"/>
      <c r="B52" s="77"/>
      <c r="C52" s="36" t="s">
        <v>9</v>
      </c>
      <c r="D52" s="7"/>
      <c r="E52" s="33"/>
      <c r="F52" s="34"/>
      <c r="G52" s="34"/>
      <c r="H52" s="34"/>
      <c r="I52" s="35"/>
      <c r="J52" s="14"/>
    </row>
    <row r="53" spans="1:10" s="1" customFormat="1" ht="17.25">
      <c r="A53" s="75"/>
      <c r="B53" s="77"/>
      <c r="C53" s="36" t="s">
        <v>10</v>
      </c>
      <c r="D53" s="7">
        <v>6</v>
      </c>
      <c r="E53" s="33">
        <v>108933.33</v>
      </c>
      <c r="F53" s="34"/>
      <c r="G53" s="34">
        <v>6</v>
      </c>
      <c r="H53" s="34"/>
      <c r="I53" s="35"/>
      <c r="J53" s="14"/>
    </row>
    <row r="54" spans="1:10" s="1" customFormat="1" ht="17.25" customHeight="1">
      <c r="A54" s="63"/>
      <c r="B54" s="65"/>
      <c r="C54" s="101" t="s">
        <v>11</v>
      </c>
      <c r="D54" s="10"/>
      <c r="E54" s="102"/>
      <c r="F54" s="103"/>
      <c r="G54" s="103"/>
      <c r="H54" s="103"/>
      <c r="I54" s="104"/>
      <c r="J54" s="24"/>
    </row>
    <row r="55" spans="1:10" s="1" customFormat="1" ht="17.25" customHeight="1" thickBot="1">
      <c r="A55" s="89" t="s">
        <v>12</v>
      </c>
      <c r="B55" s="90"/>
      <c r="C55" s="90"/>
      <c r="D55" s="15">
        <f>SUM(D51:D54)</f>
        <v>6</v>
      </c>
      <c r="E55" s="16">
        <f>SUM(E51:E54)</f>
        <v>108933.33</v>
      </c>
      <c r="F55" s="17">
        <v>0</v>
      </c>
      <c r="G55" s="17">
        <f>SUM(G51:G54)</f>
        <v>6</v>
      </c>
      <c r="H55" s="17">
        <v>0</v>
      </c>
      <c r="I55" s="18">
        <v>0</v>
      </c>
      <c r="J55" s="19"/>
    </row>
    <row r="56" spans="1:10" s="1" customFormat="1" ht="17.25" customHeight="1" thickBot="1">
      <c r="A56" s="37"/>
      <c r="B56" s="38"/>
      <c r="C56" s="38"/>
      <c r="D56" s="39"/>
      <c r="E56" s="40"/>
      <c r="F56" s="41"/>
      <c r="G56" s="41"/>
      <c r="H56" s="41"/>
      <c r="I56" s="41"/>
      <c r="J56" s="20"/>
    </row>
    <row r="57" spans="1:10" s="1" customFormat="1" ht="17.25" customHeight="1">
      <c r="A57" s="70" t="s">
        <v>35</v>
      </c>
      <c r="B57" s="71"/>
      <c r="C57" s="71"/>
      <c r="D57" s="71"/>
      <c r="E57" s="71"/>
      <c r="F57" s="71"/>
      <c r="G57" s="71"/>
      <c r="H57" s="71"/>
      <c r="I57" s="93"/>
      <c r="J57" s="13"/>
    </row>
    <row r="58" spans="1:10" ht="17.25" customHeight="1">
      <c r="A58" s="74" t="s">
        <v>6</v>
      </c>
      <c r="B58" s="76" t="s">
        <v>25</v>
      </c>
      <c r="C58" s="36" t="s">
        <v>8</v>
      </c>
      <c r="D58" s="7"/>
      <c r="E58" s="33"/>
      <c r="F58" s="34"/>
      <c r="G58" s="34"/>
      <c r="H58" s="34"/>
      <c r="I58" s="44"/>
      <c r="J58" s="53"/>
    </row>
    <row r="59" spans="1:10" ht="17.25">
      <c r="A59" s="75"/>
      <c r="B59" s="77"/>
      <c r="C59" s="36" t="s">
        <v>9</v>
      </c>
      <c r="D59" s="7">
        <v>6</v>
      </c>
      <c r="E59" s="33">
        <v>86619.99</v>
      </c>
      <c r="F59" s="34"/>
      <c r="G59" s="34">
        <v>6</v>
      </c>
      <c r="H59" s="34"/>
      <c r="I59" s="35"/>
      <c r="J59" s="14"/>
    </row>
    <row r="60" spans="1:10" ht="17.25">
      <c r="A60" s="75"/>
      <c r="B60" s="77"/>
      <c r="C60" s="36" t="s">
        <v>10</v>
      </c>
      <c r="D60" s="7">
        <v>12</v>
      </c>
      <c r="E60" s="33">
        <v>238206.67</v>
      </c>
      <c r="F60" s="34"/>
      <c r="G60" s="34">
        <v>12</v>
      </c>
      <c r="H60" s="34"/>
      <c r="I60" s="35"/>
      <c r="J60" s="22"/>
    </row>
    <row r="61" spans="1:10" ht="17.25" customHeight="1">
      <c r="A61" s="63"/>
      <c r="B61" s="65"/>
      <c r="C61" s="36" t="s">
        <v>11</v>
      </c>
      <c r="D61" s="7"/>
      <c r="E61" s="33"/>
      <c r="F61" s="34"/>
      <c r="G61" s="34"/>
      <c r="H61" s="34"/>
      <c r="I61" s="35"/>
      <c r="J61" s="14"/>
    </row>
    <row r="62" spans="1:10" ht="17.25" customHeight="1" thickBot="1">
      <c r="A62" s="89" t="s">
        <v>12</v>
      </c>
      <c r="B62" s="90"/>
      <c r="C62" s="100"/>
      <c r="D62" s="15">
        <f aca="true" t="shared" si="6" ref="D62:I62">SUM(D58:D61)</f>
        <v>18</v>
      </c>
      <c r="E62" s="16">
        <f t="shared" si="6"/>
        <v>324826.66000000003</v>
      </c>
      <c r="F62" s="17">
        <f t="shared" si="6"/>
        <v>0</v>
      </c>
      <c r="G62" s="17">
        <f t="shared" si="6"/>
        <v>18</v>
      </c>
      <c r="H62" s="17">
        <f t="shared" si="6"/>
        <v>0</v>
      </c>
      <c r="I62" s="18">
        <f t="shared" si="6"/>
        <v>0</v>
      </c>
      <c r="J62" s="19"/>
    </row>
    <row r="63" spans="1:10" ht="17.25" customHeight="1" thickBot="1">
      <c r="A63" s="37"/>
      <c r="B63" s="38"/>
      <c r="C63" s="38"/>
      <c r="D63" s="39"/>
      <c r="E63" s="40"/>
      <c r="F63" s="41"/>
      <c r="G63" s="41"/>
      <c r="H63" s="41"/>
      <c r="I63" s="41"/>
      <c r="J63" s="20"/>
    </row>
    <row r="64" spans="1:10" ht="17.25" customHeight="1">
      <c r="A64" s="70" t="s">
        <v>22</v>
      </c>
      <c r="B64" s="71"/>
      <c r="C64" s="71"/>
      <c r="D64" s="71"/>
      <c r="E64" s="71"/>
      <c r="F64" s="71"/>
      <c r="G64" s="71"/>
      <c r="H64" s="71"/>
      <c r="I64" s="93"/>
      <c r="J64" s="13"/>
    </row>
    <row r="65" spans="1:10" ht="17.25" customHeight="1">
      <c r="A65" s="74" t="s">
        <v>6</v>
      </c>
      <c r="B65" s="76" t="s">
        <v>26</v>
      </c>
      <c r="C65" s="32" t="s">
        <v>8</v>
      </c>
      <c r="D65" s="7">
        <v>54</v>
      </c>
      <c r="E65" s="33">
        <v>810000</v>
      </c>
      <c r="F65" s="34"/>
      <c r="G65" s="34">
        <v>54</v>
      </c>
      <c r="H65" s="34"/>
      <c r="I65" s="45"/>
      <c r="J65" s="21"/>
    </row>
    <row r="66" spans="1:10" ht="17.25">
      <c r="A66" s="75"/>
      <c r="B66" s="77"/>
      <c r="C66" s="36" t="s">
        <v>9</v>
      </c>
      <c r="D66" s="7">
        <v>15</v>
      </c>
      <c r="E66" s="33">
        <v>129926.62</v>
      </c>
      <c r="F66" s="34"/>
      <c r="G66" s="34">
        <v>15</v>
      </c>
      <c r="H66" s="34"/>
      <c r="I66" s="35"/>
      <c r="J66" s="14"/>
    </row>
    <row r="67" spans="1:10" ht="17.25">
      <c r="A67" s="75"/>
      <c r="B67" s="77"/>
      <c r="C67" s="36" t="s">
        <v>10</v>
      </c>
      <c r="D67" s="7">
        <v>42</v>
      </c>
      <c r="E67" s="33">
        <v>688866.66</v>
      </c>
      <c r="F67" s="34"/>
      <c r="G67" s="34">
        <v>42</v>
      </c>
      <c r="H67" s="34"/>
      <c r="I67" s="35"/>
      <c r="J67" s="14"/>
    </row>
    <row r="68" spans="1:10" ht="17.25" customHeight="1">
      <c r="A68" s="63"/>
      <c r="B68" s="65"/>
      <c r="C68" s="101" t="s">
        <v>11</v>
      </c>
      <c r="D68" s="10"/>
      <c r="E68" s="102"/>
      <c r="F68" s="103"/>
      <c r="G68" s="103"/>
      <c r="H68" s="103"/>
      <c r="I68" s="104"/>
      <c r="J68" s="24"/>
    </row>
    <row r="69" spans="1:10" ht="17.25" customHeight="1" thickBot="1">
      <c r="A69" s="89" t="s">
        <v>12</v>
      </c>
      <c r="B69" s="90"/>
      <c r="C69" s="90"/>
      <c r="D69" s="15">
        <f aca="true" t="shared" si="7" ref="D69:I69">SUM(D65:D68)</f>
        <v>111</v>
      </c>
      <c r="E69" s="16">
        <f t="shared" si="7"/>
        <v>1628793.28</v>
      </c>
      <c r="F69" s="17">
        <f t="shared" si="7"/>
        <v>0</v>
      </c>
      <c r="G69" s="17">
        <f t="shared" si="7"/>
        <v>111</v>
      </c>
      <c r="H69" s="17">
        <f t="shared" si="7"/>
        <v>0</v>
      </c>
      <c r="I69" s="18">
        <f t="shared" si="7"/>
        <v>0</v>
      </c>
      <c r="J69" s="19"/>
    </row>
    <row r="70" ht="17.25" customHeight="1" thickBot="1"/>
    <row r="71" spans="1:10" ht="17.25" customHeight="1">
      <c r="A71" s="72" t="s">
        <v>36</v>
      </c>
      <c r="B71" s="73"/>
      <c r="C71" s="73"/>
      <c r="D71" s="3"/>
      <c r="E71" s="3"/>
      <c r="F71" s="3"/>
      <c r="G71" s="3"/>
      <c r="H71" s="3"/>
      <c r="I71" s="3"/>
      <c r="J71" s="13"/>
    </row>
    <row r="72" spans="1:10" ht="17.25" customHeight="1">
      <c r="A72" s="74" t="s">
        <v>6</v>
      </c>
      <c r="B72" s="76" t="s">
        <v>26</v>
      </c>
      <c r="C72" s="32" t="s">
        <v>8</v>
      </c>
      <c r="D72" s="42"/>
      <c r="E72" s="43"/>
      <c r="F72" s="34"/>
      <c r="G72" s="44"/>
      <c r="H72" s="44"/>
      <c r="I72" s="45"/>
      <c r="J72" s="14"/>
    </row>
    <row r="73" spans="1:10" ht="17.25">
      <c r="A73" s="75"/>
      <c r="B73" s="77"/>
      <c r="C73" s="36" t="s">
        <v>9</v>
      </c>
      <c r="D73" s="42"/>
      <c r="E73" s="43"/>
      <c r="F73" s="34"/>
      <c r="G73" s="44"/>
      <c r="H73" s="44"/>
      <c r="I73" s="45"/>
      <c r="J73" s="14"/>
    </row>
    <row r="74" spans="1:10" ht="17.25">
      <c r="A74" s="75"/>
      <c r="B74" s="77"/>
      <c r="C74" s="36" t="s">
        <v>10</v>
      </c>
      <c r="D74" s="42">
        <v>1</v>
      </c>
      <c r="E74" s="43">
        <v>15200</v>
      </c>
      <c r="F74" s="34"/>
      <c r="G74" s="44">
        <v>1</v>
      </c>
      <c r="H74" s="44"/>
      <c r="I74" s="45"/>
      <c r="J74" s="14"/>
    </row>
    <row r="75" spans="1:10" ht="17.25" customHeight="1">
      <c r="A75" s="63"/>
      <c r="B75" s="65"/>
      <c r="C75" s="36" t="s">
        <v>11</v>
      </c>
      <c r="D75" s="42"/>
      <c r="E75" s="43"/>
      <c r="F75" s="34"/>
      <c r="G75" s="44"/>
      <c r="H75" s="44"/>
      <c r="I75" s="45"/>
      <c r="J75" s="14"/>
    </row>
    <row r="76" spans="1:10" ht="17.25" customHeight="1" thickBot="1">
      <c r="A76" s="46" t="s">
        <v>12</v>
      </c>
      <c r="B76" s="47"/>
      <c r="C76" s="48"/>
      <c r="D76" s="15">
        <f aca="true" t="shared" si="8" ref="D76:I76">SUM(D72:D75)</f>
        <v>1</v>
      </c>
      <c r="E76" s="16">
        <f t="shared" si="8"/>
        <v>15200</v>
      </c>
      <c r="F76" s="17">
        <f t="shared" si="8"/>
        <v>0</v>
      </c>
      <c r="G76" s="17">
        <f t="shared" si="8"/>
        <v>1</v>
      </c>
      <c r="H76" s="17">
        <f t="shared" si="8"/>
        <v>0</v>
      </c>
      <c r="I76" s="18">
        <f t="shared" si="8"/>
        <v>0</v>
      </c>
      <c r="J76" s="19"/>
    </row>
    <row r="77" spans="1:10" ht="17.25" customHeight="1" thickBot="1">
      <c r="A77" s="49"/>
      <c r="B77" s="50"/>
      <c r="C77" s="50"/>
      <c r="D77" s="25"/>
      <c r="E77" s="26"/>
      <c r="F77" s="27"/>
      <c r="G77" s="27"/>
      <c r="H77" s="27"/>
      <c r="I77" s="27"/>
      <c r="J77" s="28"/>
    </row>
    <row r="78" spans="1:10" ht="17.25" customHeight="1">
      <c r="A78" s="72" t="s">
        <v>37</v>
      </c>
      <c r="B78" s="73"/>
      <c r="C78" s="73"/>
      <c r="D78" s="3"/>
      <c r="E78" s="3"/>
      <c r="F78" s="3"/>
      <c r="G78" s="3"/>
      <c r="H78" s="3"/>
      <c r="I78" s="3"/>
      <c r="J78" s="13"/>
    </row>
    <row r="79" spans="1:10" ht="17.25" customHeight="1">
      <c r="A79" s="78" t="s">
        <v>6</v>
      </c>
      <c r="B79" s="76" t="s">
        <v>26</v>
      </c>
      <c r="C79" s="32" t="s">
        <v>8</v>
      </c>
      <c r="D79" s="42">
        <v>17</v>
      </c>
      <c r="E79" s="43">
        <v>297500</v>
      </c>
      <c r="F79" s="34"/>
      <c r="G79" s="44">
        <v>17</v>
      </c>
      <c r="H79" s="44"/>
      <c r="I79" s="45"/>
      <c r="J79" s="14"/>
    </row>
    <row r="80" spans="1:10" ht="17.25">
      <c r="A80" s="79"/>
      <c r="B80" s="77"/>
      <c r="C80" s="36" t="s">
        <v>9</v>
      </c>
      <c r="D80" s="42">
        <v>5</v>
      </c>
      <c r="E80" s="43">
        <v>51013.32</v>
      </c>
      <c r="F80" s="34"/>
      <c r="G80" s="44">
        <v>5</v>
      </c>
      <c r="H80" s="44"/>
      <c r="I80" s="45"/>
      <c r="J80" s="14"/>
    </row>
    <row r="81" spans="1:10" ht="17.25">
      <c r="A81" s="79"/>
      <c r="B81" s="77"/>
      <c r="C81" s="36" t="s">
        <v>10</v>
      </c>
      <c r="D81" s="42">
        <v>11</v>
      </c>
      <c r="E81" s="43">
        <v>213400</v>
      </c>
      <c r="F81" s="34"/>
      <c r="G81" s="44">
        <v>11</v>
      </c>
      <c r="H81" s="44"/>
      <c r="I81" s="45"/>
      <c r="J81" s="14"/>
    </row>
    <row r="82" spans="1:10" ht="17.25" customHeight="1">
      <c r="A82" s="80"/>
      <c r="B82" s="65"/>
      <c r="C82" s="36" t="s">
        <v>11</v>
      </c>
      <c r="D82" s="42"/>
      <c r="E82" s="43"/>
      <c r="F82" s="34"/>
      <c r="G82" s="44"/>
      <c r="H82" s="44"/>
      <c r="I82" s="45"/>
      <c r="J82" s="14"/>
    </row>
    <row r="83" spans="1:10" ht="17.25" customHeight="1" thickBot="1">
      <c r="A83" s="46" t="s">
        <v>12</v>
      </c>
      <c r="B83" s="47"/>
      <c r="C83" s="48"/>
      <c r="D83" s="15">
        <f aca="true" t="shared" si="9" ref="D83:I83">SUM(D79:D82)</f>
        <v>33</v>
      </c>
      <c r="E83" s="16">
        <f t="shared" si="9"/>
        <v>561913.3200000001</v>
      </c>
      <c r="F83" s="17">
        <f t="shared" si="9"/>
        <v>0</v>
      </c>
      <c r="G83" s="17">
        <f t="shared" si="9"/>
        <v>33</v>
      </c>
      <c r="H83" s="17">
        <f t="shared" si="9"/>
        <v>0</v>
      </c>
      <c r="I83" s="18">
        <f t="shared" si="9"/>
        <v>0</v>
      </c>
      <c r="J83" s="19"/>
    </row>
    <row r="84" spans="1:10" ht="17.25" customHeight="1" thickBot="1">
      <c r="A84" s="49"/>
      <c r="B84" s="50"/>
      <c r="C84" s="50"/>
      <c r="D84" s="25"/>
      <c r="E84" s="26"/>
      <c r="F84" s="27"/>
      <c r="G84" s="27"/>
      <c r="H84" s="27"/>
      <c r="I84" s="27"/>
      <c r="J84" s="28"/>
    </row>
    <row r="85" spans="1:10" ht="17.25" customHeight="1">
      <c r="A85" s="70" t="s">
        <v>38</v>
      </c>
      <c r="B85" s="71"/>
      <c r="C85" s="71"/>
      <c r="D85" s="71"/>
      <c r="E85" s="71"/>
      <c r="F85" s="71"/>
      <c r="G85" s="71"/>
      <c r="H85" s="71"/>
      <c r="I85" s="71"/>
      <c r="J85" s="13"/>
    </row>
    <row r="86" spans="1:10" ht="17.25" customHeight="1">
      <c r="A86" s="74" t="s">
        <v>6</v>
      </c>
      <c r="B86" s="76" t="s">
        <v>26</v>
      </c>
      <c r="C86" s="32" t="s">
        <v>8</v>
      </c>
      <c r="D86" s="7">
        <v>8</v>
      </c>
      <c r="E86" s="33">
        <v>72000</v>
      </c>
      <c r="F86" s="34"/>
      <c r="G86" s="34">
        <v>8</v>
      </c>
      <c r="H86" s="34"/>
      <c r="I86" s="45"/>
      <c r="J86" s="21"/>
    </row>
    <row r="87" spans="1:10" ht="17.25">
      <c r="A87" s="75"/>
      <c r="B87" s="77"/>
      <c r="C87" s="36" t="s">
        <v>9</v>
      </c>
      <c r="D87" s="7"/>
      <c r="E87" s="33"/>
      <c r="F87" s="34"/>
      <c r="G87" s="34"/>
      <c r="H87" s="34"/>
      <c r="I87" s="35"/>
      <c r="J87" s="14"/>
    </row>
    <row r="88" spans="1:10" ht="17.25" customHeight="1">
      <c r="A88" s="75"/>
      <c r="B88" s="77"/>
      <c r="C88" s="36" t="s">
        <v>10</v>
      </c>
      <c r="D88" s="7">
        <v>1</v>
      </c>
      <c r="E88" s="33">
        <v>24000</v>
      </c>
      <c r="F88" s="34"/>
      <c r="G88" s="34">
        <v>1</v>
      </c>
      <c r="H88" s="34"/>
      <c r="I88" s="35"/>
      <c r="J88" s="22"/>
    </row>
    <row r="89" spans="1:10" ht="17.25" customHeight="1">
      <c r="A89" s="63"/>
      <c r="B89" s="65"/>
      <c r="C89" s="36" t="s">
        <v>11</v>
      </c>
      <c r="D89" s="7"/>
      <c r="E89" s="33"/>
      <c r="F89" s="34"/>
      <c r="G89" s="34"/>
      <c r="H89" s="34"/>
      <c r="I89" s="35"/>
      <c r="J89" s="14"/>
    </row>
    <row r="90" spans="1:10" ht="17.25" customHeight="1" thickBot="1">
      <c r="A90" s="105"/>
      <c r="B90" s="105"/>
      <c r="C90" s="106" t="s">
        <v>12</v>
      </c>
      <c r="D90" s="15">
        <f>SUM(D86:D89)</f>
        <v>9</v>
      </c>
      <c r="E90" s="16">
        <f>SUM(E86:E89)</f>
        <v>96000</v>
      </c>
      <c r="F90" s="15"/>
      <c r="G90" s="17">
        <f>SUM(G86:G89)</f>
        <v>9</v>
      </c>
      <c r="H90" s="51"/>
      <c r="I90" s="51"/>
      <c r="J90" s="52"/>
    </row>
    <row r="91" spans="1:10" ht="17.25" customHeight="1" thickBot="1">
      <c r="A91" s="30"/>
      <c r="B91" s="107"/>
      <c r="C91" s="107"/>
      <c r="D91" s="107"/>
      <c r="E91" s="108"/>
      <c r="F91" s="107"/>
      <c r="G91" s="107"/>
      <c r="H91" s="107"/>
      <c r="I91" s="107"/>
      <c r="J91" s="31"/>
    </row>
    <row r="92" spans="1:10" ht="17.25" customHeight="1">
      <c r="A92" s="70" t="s">
        <v>18</v>
      </c>
      <c r="B92" s="71"/>
      <c r="C92" s="71"/>
      <c r="D92" s="71"/>
      <c r="E92" s="71"/>
      <c r="F92" s="71"/>
      <c r="G92" s="71"/>
      <c r="H92" s="71"/>
      <c r="I92" s="93"/>
      <c r="J92" s="13"/>
    </row>
    <row r="93" spans="1:10" ht="17.25" customHeight="1">
      <c r="A93" s="74" t="s">
        <v>6</v>
      </c>
      <c r="B93" s="76" t="s">
        <v>23</v>
      </c>
      <c r="C93" s="32" t="s">
        <v>8</v>
      </c>
      <c r="D93" s="7"/>
      <c r="E93" s="33"/>
      <c r="F93" s="34"/>
      <c r="G93" s="34"/>
      <c r="H93" s="34"/>
      <c r="I93" s="45"/>
      <c r="J93" s="21"/>
    </row>
    <row r="94" spans="1:10" ht="17.25">
      <c r="A94" s="75"/>
      <c r="B94" s="77"/>
      <c r="C94" s="36" t="s">
        <v>9</v>
      </c>
      <c r="D94" s="7">
        <v>54</v>
      </c>
      <c r="E94" s="33">
        <v>741039.92</v>
      </c>
      <c r="F94" s="34"/>
      <c r="G94" s="34">
        <v>54</v>
      </c>
      <c r="H94" s="34"/>
      <c r="I94" s="35"/>
      <c r="J94" s="14"/>
    </row>
    <row r="95" spans="1:10" ht="17.25">
      <c r="A95" s="75"/>
      <c r="B95" s="77"/>
      <c r="C95" s="36" t="s">
        <v>10</v>
      </c>
      <c r="D95" s="7">
        <v>60</v>
      </c>
      <c r="E95" s="33">
        <v>1072693.33</v>
      </c>
      <c r="F95" s="34"/>
      <c r="G95" s="34">
        <v>60</v>
      </c>
      <c r="H95" s="34"/>
      <c r="I95" s="35"/>
      <c r="J95" s="22"/>
    </row>
    <row r="96" spans="1:10" ht="17.25" customHeight="1">
      <c r="A96" s="63"/>
      <c r="B96" s="65"/>
      <c r="C96" s="36" t="s">
        <v>11</v>
      </c>
      <c r="D96" s="7">
        <v>23</v>
      </c>
      <c r="E96" s="33">
        <v>323636.66</v>
      </c>
      <c r="F96" s="34"/>
      <c r="G96" s="34">
        <v>23</v>
      </c>
      <c r="H96" s="34"/>
      <c r="I96" s="35"/>
      <c r="J96" s="14"/>
    </row>
    <row r="97" spans="1:10" ht="17.25" customHeight="1" thickBot="1">
      <c r="A97" s="89" t="s">
        <v>12</v>
      </c>
      <c r="B97" s="90"/>
      <c r="C97" s="100"/>
      <c r="D97" s="15">
        <f aca="true" t="shared" si="10" ref="D97:I97">SUM(D93:D96)</f>
        <v>137</v>
      </c>
      <c r="E97" s="16">
        <f t="shared" si="10"/>
        <v>2137369.91</v>
      </c>
      <c r="F97" s="17">
        <f t="shared" si="10"/>
        <v>0</v>
      </c>
      <c r="G97" s="17">
        <f t="shared" si="10"/>
        <v>137</v>
      </c>
      <c r="H97" s="17">
        <f t="shared" si="10"/>
        <v>0</v>
      </c>
      <c r="I97" s="18">
        <f t="shared" si="10"/>
        <v>0</v>
      </c>
      <c r="J97" s="19"/>
    </row>
    <row r="98" spans="1:10" ht="17.25" customHeight="1" thickBot="1">
      <c r="A98" s="30"/>
      <c r="B98" s="107"/>
      <c r="C98" s="109"/>
      <c r="D98" s="10"/>
      <c r="E98" s="102"/>
      <c r="F98" s="103"/>
      <c r="G98" s="103"/>
      <c r="H98" s="103"/>
      <c r="I98" s="104"/>
      <c r="J98" s="24"/>
    </row>
    <row r="99" spans="1:10" ht="17.25" customHeight="1">
      <c r="A99" s="70" t="s">
        <v>20</v>
      </c>
      <c r="B99" s="71"/>
      <c r="C99" s="71"/>
      <c r="D99" s="71"/>
      <c r="E99" s="71"/>
      <c r="F99" s="71"/>
      <c r="G99" s="71"/>
      <c r="H99" s="71"/>
      <c r="I99" s="71"/>
      <c r="J99" s="13"/>
    </row>
    <row r="100" spans="1:10" ht="17.25" customHeight="1">
      <c r="A100" s="74" t="s">
        <v>6</v>
      </c>
      <c r="B100" s="76" t="s">
        <v>24</v>
      </c>
      <c r="C100" s="32" t="s">
        <v>8</v>
      </c>
      <c r="D100" s="7"/>
      <c r="E100" s="33"/>
      <c r="F100" s="34"/>
      <c r="G100" s="34"/>
      <c r="H100" s="34"/>
      <c r="I100" s="45"/>
      <c r="J100" s="21"/>
    </row>
    <row r="101" spans="1:10" ht="17.25">
      <c r="A101" s="75"/>
      <c r="B101" s="77"/>
      <c r="C101" s="36" t="s">
        <v>9</v>
      </c>
      <c r="D101" s="7">
        <v>10</v>
      </c>
      <c r="E101" s="33">
        <v>164640</v>
      </c>
      <c r="F101" s="34"/>
      <c r="G101" s="34">
        <v>10</v>
      </c>
      <c r="H101" s="34"/>
      <c r="I101" s="35"/>
      <c r="J101" s="14"/>
    </row>
    <row r="102" spans="1:10" ht="17.25">
      <c r="A102" s="75"/>
      <c r="B102" s="77"/>
      <c r="C102" s="36" t="s">
        <v>10</v>
      </c>
      <c r="D102" s="7">
        <v>30</v>
      </c>
      <c r="E102" s="33">
        <v>434290</v>
      </c>
      <c r="F102" s="34"/>
      <c r="G102" s="34">
        <v>30</v>
      </c>
      <c r="H102" s="34"/>
      <c r="I102" s="35"/>
      <c r="J102" s="22"/>
    </row>
    <row r="103" spans="1:10" ht="17.25">
      <c r="A103" s="63"/>
      <c r="B103" s="65"/>
      <c r="C103" s="36" t="s">
        <v>11</v>
      </c>
      <c r="D103" s="7"/>
      <c r="E103" s="33"/>
      <c r="F103" s="34"/>
      <c r="G103" s="34"/>
      <c r="H103" s="34"/>
      <c r="I103" s="35"/>
      <c r="J103" s="14"/>
    </row>
    <row r="104" spans="1:10" ht="18" thickBot="1">
      <c r="A104" s="89" t="s">
        <v>12</v>
      </c>
      <c r="B104" s="90"/>
      <c r="C104" s="90"/>
      <c r="D104" s="15">
        <f aca="true" t="shared" si="11" ref="D104:I104">SUM(D100:D103)</f>
        <v>40</v>
      </c>
      <c r="E104" s="16">
        <f t="shared" si="11"/>
        <v>598930</v>
      </c>
      <c r="F104" s="17">
        <f t="shared" si="11"/>
        <v>0</v>
      </c>
      <c r="G104" s="17">
        <f t="shared" si="11"/>
        <v>40</v>
      </c>
      <c r="H104" s="17">
        <f t="shared" si="11"/>
        <v>0</v>
      </c>
      <c r="I104" s="18">
        <f t="shared" si="11"/>
        <v>0</v>
      </c>
      <c r="J104" s="19"/>
    </row>
    <row r="105" spans="1:10" ht="17.25" customHeight="1">
      <c r="A105" s="70" t="s">
        <v>39</v>
      </c>
      <c r="B105" s="71"/>
      <c r="C105" s="71"/>
      <c r="D105" s="71"/>
      <c r="E105" s="71"/>
      <c r="F105" s="71"/>
      <c r="G105" s="71"/>
      <c r="H105" s="71"/>
      <c r="I105" s="93"/>
      <c r="J105" s="13"/>
    </row>
    <row r="106" spans="1:10" ht="17.25" customHeight="1">
      <c r="A106" s="74" t="s">
        <v>6</v>
      </c>
      <c r="B106" s="76" t="s">
        <v>42</v>
      </c>
      <c r="C106" s="32" t="s">
        <v>8</v>
      </c>
      <c r="D106" s="7">
        <v>17</v>
      </c>
      <c r="E106" s="33">
        <v>255000</v>
      </c>
      <c r="F106" s="34"/>
      <c r="G106" s="34">
        <v>17</v>
      </c>
      <c r="H106" s="34"/>
      <c r="I106" s="35"/>
      <c r="J106" s="21"/>
    </row>
    <row r="107" spans="1:10" ht="17.25">
      <c r="A107" s="75"/>
      <c r="B107" s="77"/>
      <c r="C107" s="36" t="s">
        <v>9</v>
      </c>
      <c r="D107" s="7">
        <v>1</v>
      </c>
      <c r="E107" s="33">
        <v>9500</v>
      </c>
      <c r="F107" s="34"/>
      <c r="G107" s="34">
        <v>1</v>
      </c>
      <c r="H107" s="34"/>
      <c r="I107" s="35"/>
      <c r="J107" s="14"/>
    </row>
    <row r="108" spans="1:10" ht="17.25">
      <c r="A108" s="75"/>
      <c r="B108" s="77"/>
      <c r="C108" s="36" t="s">
        <v>10</v>
      </c>
      <c r="D108" s="7">
        <v>8</v>
      </c>
      <c r="E108" s="33">
        <v>121800</v>
      </c>
      <c r="F108" s="34"/>
      <c r="G108" s="34">
        <v>8</v>
      </c>
      <c r="H108" s="34"/>
      <c r="I108" s="35"/>
      <c r="J108" s="22"/>
    </row>
    <row r="109" spans="1:10" ht="17.25">
      <c r="A109" s="63"/>
      <c r="B109" s="65"/>
      <c r="C109" s="36" t="s">
        <v>11</v>
      </c>
      <c r="D109" s="7"/>
      <c r="E109" s="33"/>
      <c r="F109" s="34"/>
      <c r="G109" s="34"/>
      <c r="H109" s="34"/>
      <c r="I109" s="35"/>
      <c r="J109" s="14"/>
    </row>
    <row r="110" spans="1:10" ht="18" thickBot="1">
      <c r="A110" s="89" t="s">
        <v>12</v>
      </c>
      <c r="B110" s="90"/>
      <c r="C110" s="90"/>
      <c r="D110" s="15">
        <f aca="true" t="shared" si="12" ref="D110:I110">SUM(D106:D109)</f>
        <v>26</v>
      </c>
      <c r="E110" s="16">
        <f t="shared" si="12"/>
        <v>386300</v>
      </c>
      <c r="F110" s="17">
        <f t="shared" si="12"/>
        <v>0</v>
      </c>
      <c r="G110" s="17">
        <f t="shared" si="12"/>
        <v>26</v>
      </c>
      <c r="H110" s="17">
        <f t="shared" si="12"/>
        <v>0</v>
      </c>
      <c r="I110" s="18">
        <f t="shared" si="12"/>
        <v>0</v>
      </c>
      <c r="J110" s="19"/>
    </row>
    <row r="111" spans="1:10" ht="18" thickBot="1">
      <c r="A111" s="37"/>
      <c r="B111" s="38"/>
      <c r="C111" s="38"/>
      <c r="D111" s="39"/>
      <c r="E111" s="40"/>
      <c r="F111" s="41"/>
      <c r="G111" s="41"/>
      <c r="H111" s="41"/>
      <c r="I111" s="41"/>
      <c r="J111" s="20"/>
    </row>
    <row r="112" spans="1:10" ht="17.25" customHeight="1">
      <c r="A112" s="81" t="s">
        <v>43</v>
      </c>
      <c r="B112" s="82"/>
      <c r="C112" s="82"/>
      <c r="D112" s="82"/>
      <c r="E112" s="82"/>
      <c r="F112" s="82"/>
      <c r="G112" s="82"/>
      <c r="H112" s="82"/>
      <c r="I112" s="82"/>
      <c r="J112" s="13"/>
    </row>
    <row r="113" spans="1:10" ht="17.25">
      <c r="A113" s="83" t="s">
        <v>6</v>
      </c>
      <c r="B113" s="86" t="s">
        <v>41</v>
      </c>
      <c r="C113" s="54" t="s">
        <v>8</v>
      </c>
      <c r="D113" s="55">
        <v>18</v>
      </c>
      <c r="E113" s="56">
        <v>214650</v>
      </c>
      <c r="F113" s="57"/>
      <c r="G113" s="57">
        <v>18</v>
      </c>
      <c r="H113" s="57"/>
      <c r="I113" s="58"/>
      <c r="J113" s="14"/>
    </row>
    <row r="114" spans="1:10" ht="17.25">
      <c r="A114" s="84"/>
      <c r="B114" s="87"/>
      <c r="C114" s="59" t="s">
        <v>9</v>
      </c>
      <c r="D114" s="55">
        <v>4</v>
      </c>
      <c r="E114" s="56">
        <v>11360</v>
      </c>
      <c r="F114" s="57"/>
      <c r="G114" s="57">
        <v>4</v>
      </c>
      <c r="H114" s="57"/>
      <c r="I114" s="58"/>
      <c r="J114" s="14"/>
    </row>
    <row r="115" spans="1:10" ht="17.25">
      <c r="A115" s="84"/>
      <c r="B115" s="87"/>
      <c r="C115" s="59" t="s">
        <v>10</v>
      </c>
      <c r="D115" s="55">
        <v>5</v>
      </c>
      <c r="E115" s="56">
        <v>66600</v>
      </c>
      <c r="F115" s="57"/>
      <c r="G115" s="57">
        <v>5</v>
      </c>
      <c r="H115" s="57"/>
      <c r="I115" s="58"/>
      <c r="J115" s="14"/>
    </row>
    <row r="116" spans="1:10" ht="18" thickBot="1">
      <c r="A116" s="85"/>
      <c r="B116" s="88"/>
      <c r="C116" s="59" t="s">
        <v>11</v>
      </c>
      <c r="D116" s="55"/>
      <c r="E116" s="56"/>
      <c r="F116" s="57"/>
      <c r="G116" s="57"/>
      <c r="H116" s="57"/>
      <c r="I116" s="58"/>
      <c r="J116" s="14"/>
    </row>
    <row r="117" spans="1:10" ht="18" thickBot="1">
      <c r="A117" s="89" t="s">
        <v>12</v>
      </c>
      <c r="B117" s="90"/>
      <c r="C117" s="90"/>
      <c r="D117" s="15">
        <f aca="true" t="shared" si="13" ref="D117:I117">SUM(D113:D116)</f>
        <v>27</v>
      </c>
      <c r="E117" s="60">
        <f t="shared" si="13"/>
        <v>292610</v>
      </c>
      <c r="F117" s="15">
        <f t="shared" si="13"/>
        <v>0</v>
      </c>
      <c r="G117" s="15">
        <f t="shared" si="13"/>
        <v>27</v>
      </c>
      <c r="H117" s="15">
        <f t="shared" si="13"/>
        <v>0</v>
      </c>
      <c r="I117" s="15">
        <f t="shared" si="13"/>
        <v>0</v>
      </c>
      <c r="J117" s="19"/>
    </row>
    <row r="118" spans="1:10" ht="18" thickBot="1">
      <c r="A118" s="37"/>
      <c r="B118" s="38"/>
      <c r="C118" s="38"/>
      <c r="D118" s="39"/>
      <c r="E118" s="40"/>
      <c r="F118" s="41"/>
      <c r="G118" s="41"/>
      <c r="H118" s="41"/>
      <c r="I118" s="41"/>
      <c r="J118" s="20"/>
    </row>
    <row r="119" spans="1:10" ht="18" thickBot="1">
      <c r="A119" s="70"/>
      <c r="B119" s="71"/>
      <c r="C119" s="71"/>
      <c r="D119" s="71"/>
      <c r="E119" s="71"/>
      <c r="F119" s="71"/>
      <c r="G119" s="71"/>
      <c r="H119" s="71"/>
      <c r="I119" s="71"/>
      <c r="J119" s="13"/>
    </row>
    <row r="120" spans="1:10" ht="18" thickBot="1">
      <c r="A120" s="110" t="s">
        <v>13</v>
      </c>
      <c r="B120" s="111"/>
      <c r="C120" s="112"/>
      <c r="D120" s="113">
        <f>D110+D97+D104+D76+D69+D55+D34+D13+D62+D20+D41+D48+D83+D90+D27+D117</f>
        <v>673</v>
      </c>
      <c r="E120" s="114">
        <f>E110+E104+E97+E76+E69+E55+E34+E13+E62+E20+E41+E48+E83+E90+E27+E117</f>
        <v>8826440.96</v>
      </c>
      <c r="F120" s="113">
        <f>F110+F104+F97+F76+F69+F55+F34+F13+F62+F20+F41+F48+F83+F90+F27+F117</f>
        <v>0</v>
      </c>
      <c r="G120" s="113">
        <f>G110+G104+G97+G76+G69+G55+G34+G13+G62+G20+G41+G48+G83+G90+G27+G117</f>
        <v>669</v>
      </c>
      <c r="H120" s="113">
        <f>H110+H104+H97+H76+H69+H55+H34+H13+H62+H20+H41+H48+H83+H90+H27+H117</f>
        <v>0</v>
      </c>
      <c r="I120" s="113">
        <f>I110+I104+I97+I76+I69+I55+I34+I13+I62+I20+I41+I48+I83+I90+I27+I117</f>
        <v>0</v>
      </c>
      <c r="J120" s="23"/>
    </row>
  </sheetData>
  <sheetProtection/>
  <mergeCells count="73">
    <mergeCell ref="B100:B103"/>
    <mergeCell ref="A104:C104"/>
    <mergeCell ref="A105:I105"/>
    <mergeCell ref="A8:I8"/>
    <mergeCell ref="A9:A12"/>
    <mergeCell ref="B9:B12"/>
    <mergeCell ref="A13:C13"/>
    <mergeCell ref="A15:I15"/>
    <mergeCell ref="A41:C41"/>
    <mergeCell ref="A30:A33"/>
    <mergeCell ref="B30:B33"/>
    <mergeCell ref="A64:I64"/>
    <mergeCell ref="A65:A68"/>
    <mergeCell ref="B65:B68"/>
    <mergeCell ref="A120:C120"/>
    <mergeCell ref="A112:I112"/>
    <mergeCell ref="A113:A116"/>
    <mergeCell ref="B113:B116"/>
    <mergeCell ref="A117:C117"/>
    <mergeCell ref="A119:I119"/>
    <mergeCell ref="A110:C110"/>
    <mergeCell ref="A72:A75"/>
    <mergeCell ref="B72:B75"/>
    <mergeCell ref="A78:C78"/>
    <mergeCell ref="A79:A82"/>
    <mergeCell ref="B79:B82"/>
    <mergeCell ref="A85:I85"/>
    <mergeCell ref="A62:C62"/>
    <mergeCell ref="A43:I43"/>
    <mergeCell ref="A44:A47"/>
    <mergeCell ref="B44:B47"/>
    <mergeCell ref="A48:C48"/>
    <mergeCell ref="A50:I50"/>
    <mergeCell ref="A106:A109"/>
    <mergeCell ref="B106:B109"/>
    <mergeCell ref="A86:A89"/>
    <mergeCell ref="B86:B89"/>
    <mergeCell ref="A92:I92"/>
    <mergeCell ref="A93:A96"/>
    <mergeCell ref="B93:B96"/>
    <mergeCell ref="A97:C97"/>
    <mergeCell ref="A99:I99"/>
    <mergeCell ref="A100:A103"/>
    <mergeCell ref="A27:C27"/>
    <mergeCell ref="A29:I29"/>
    <mergeCell ref="A69:C69"/>
    <mergeCell ref="A71:C71"/>
    <mergeCell ref="A51:A54"/>
    <mergeCell ref="B51:B54"/>
    <mergeCell ref="A55:C55"/>
    <mergeCell ref="A57:I57"/>
    <mergeCell ref="A58:A61"/>
    <mergeCell ref="B58:B61"/>
    <mergeCell ref="H5:H6"/>
    <mergeCell ref="I5:J5"/>
    <mergeCell ref="A34:C34"/>
    <mergeCell ref="A36:I36"/>
    <mergeCell ref="A37:A40"/>
    <mergeCell ref="B37:B40"/>
    <mergeCell ref="A20:C20"/>
    <mergeCell ref="A22:I22"/>
    <mergeCell ref="A23:A26"/>
    <mergeCell ref="B23:B26"/>
    <mergeCell ref="A16:A19"/>
    <mergeCell ref="B16:B19"/>
    <mergeCell ref="A2:J2"/>
    <mergeCell ref="A5:A6"/>
    <mergeCell ref="B5:B6"/>
    <mergeCell ref="C5:C6"/>
    <mergeCell ref="D5:D6"/>
    <mergeCell ref="E5:E6"/>
    <mergeCell ref="F5:F6"/>
    <mergeCell ref="G5:G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2022-11-10T07:22:43Z</cp:lastPrinted>
  <dcterms:created xsi:type="dcterms:W3CDTF">2015-10-03T09:26:46Z</dcterms:created>
  <dcterms:modified xsi:type="dcterms:W3CDTF">2022-12-22T13:40:03Z</dcterms:modified>
  <cp:category/>
  <cp:version/>
  <cp:contentType/>
  <cp:contentStatus/>
</cp:coreProperties>
</file>